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B33"/>
  <c r="D57" l="1"/>
  <c r="B57"/>
  <c r="D11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<sst xmlns="http://schemas.openxmlformats.org/spreadsheetml/2006/main" count="454" uniqueCount="301">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</sst>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86" workbookViewId="0">
      <selection activeCell="B86" sqref="B8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72111087</v>
      </c>
      <c r="C11" s="53"/>
      <c r="D11" s="65">
        <v>63272334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>
        <v>7169786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123363409</v>
      </c>
      <c r="C21" s="53"/>
      <c r="D21" s="65">
        <v>3371540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6757863</v>
      </c>
      <c r="C24" s="53"/>
      <c r="D24" s="65">
        <v>257951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202232359</v>
      </c>
      <c r="C33" s="58"/>
      <c r="D33" s="57">
        <f>SUM(D11:D32)</f>
        <v>74071611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500000</v>
      </c>
      <c r="C44" s="53"/>
      <c r="D44" s="65">
        <v>500000</v>
      </c>
      <c r="E44" s="41"/>
    </row>
    <row r="45" spans="1:5">
      <c r="A45" s="66" t="s">
        <v>291</v>
      </c>
      <c r="B45" s="65">
        <v>217659042</v>
      </c>
      <c r="C45" s="53"/>
      <c r="D45" s="65">
        <v>145804627</v>
      </c>
      <c r="E45" s="41"/>
    </row>
    <row r="46" spans="1:5">
      <c r="A46" s="66" t="s">
        <v>292</v>
      </c>
      <c r="B46" s="65">
        <v>113256</v>
      </c>
      <c r="C46" s="53"/>
      <c r="D46" s="65">
        <v>102560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218272298</v>
      </c>
      <c r="C55" s="58"/>
      <c r="D55" s="57">
        <f>SUM(D37:D54)</f>
        <v>146407187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420504657</v>
      </c>
      <c r="C57" s="68"/>
      <c r="D57" s="67">
        <f>D55+D33</f>
        <v>220478798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19493347</v>
      </c>
      <c r="C65" s="53"/>
      <c r="D65" s="65">
        <v>2788521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/>
      <c r="C69" s="53"/>
      <c r="D69" s="65">
        <v>2873390</v>
      </c>
      <c r="E69" s="41"/>
    </row>
    <row r="70" spans="1:5">
      <c r="A70" s="66" t="s">
        <v>270</v>
      </c>
      <c r="B70" s="65">
        <v>666038</v>
      </c>
      <c r="C70" s="53"/>
      <c r="D70" s="65">
        <v>28737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20159385</v>
      </c>
      <c r="C75" s="58"/>
      <c r="D75" s="57">
        <f>SUM(D62:D74)</f>
        <v>5690648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>
        <v>409992451</v>
      </c>
      <c r="C85" s="53"/>
      <c r="D85" s="65">
        <v>226353069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409992451</v>
      </c>
      <c r="C92" s="58"/>
      <c r="D92" s="57">
        <f>SUM(D78:D91)</f>
        <v>226353069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430151836</v>
      </c>
      <c r="C94" s="68"/>
      <c r="D94" s="69">
        <f>D75+D92</f>
        <v>232043717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-11664919</v>
      </c>
      <c r="C105" s="64"/>
      <c r="D105" s="65">
        <v>-9790258</v>
      </c>
      <c r="E105" s="41"/>
    </row>
    <row r="106" spans="1:5">
      <c r="A106" s="49" t="s">
        <v>245</v>
      </c>
      <c r="B106" s="65">
        <v>1917740</v>
      </c>
      <c r="C106" s="53"/>
      <c r="D106" s="65">
        <v>-1874661</v>
      </c>
      <c r="E106" s="41"/>
    </row>
    <row r="107" spans="1:5" ht="18" customHeight="1">
      <c r="A107" s="49" t="s">
        <v>248</v>
      </c>
      <c r="B107" s="61">
        <f>SUM(B97:B106)</f>
        <v>-9647179</v>
      </c>
      <c r="C107" s="62"/>
      <c r="D107" s="61">
        <f>SUM(D97:D106)</f>
        <v>-11564919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-9647179</v>
      </c>
      <c r="C109" s="68"/>
      <c r="D109" s="69">
        <f>SUM(D107:D108)</f>
        <v>-11564919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420504657</v>
      </c>
      <c r="C111" s="68"/>
      <c r="D111" s="67">
        <f>D94+D109</f>
        <v>220478798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2019-07-30T15:52:15Z</dcterms:modified>
</cp:coreProperties>
</file>